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1600" yWindow="0" windowWidth="19500" windowHeight="16180" tabRatio="500"/>
  </bookViews>
  <sheets>
    <sheet name="Sheet1" sheetId="1" r:id="rId1"/>
  </sheets>
  <calcPr calcId="14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5" i="1"/>
  <c r="B27" i="1"/>
  <c r="C27" i="1"/>
  <c r="D20" i="1"/>
  <c r="D5" i="1"/>
  <c r="D21" i="1"/>
  <c r="D14" i="1"/>
  <c r="D6" i="1"/>
  <c r="D22" i="1"/>
  <c r="D13" i="1"/>
  <c r="D15" i="1"/>
  <c r="D23" i="1"/>
  <c r="D10" i="1"/>
  <c r="D7" i="1"/>
  <c r="D17" i="1"/>
  <c r="D24" i="1"/>
  <c r="D8" i="1"/>
  <c r="D11" i="1"/>
  <c r="D25" i="1"/>
  <c r="D9" i="1"/>
  <c r="D18" i="1"/>
  <c r="D19" i="1"/>
  <c r="D16" i="1"/>
  <c r="D12" i="1"/>
</calcChain>
</file>

<file path=xl/sharedStrings.xml><?xml version="1.0" encoding="utf-8"?>
<sst xmlns="http://schemas.openxmlformats.org/spreadsheetml/2006/main" count="27" uniqueCount="27">
  <si>
    <t>Alliance Party</t>
  </si>
  <si>
    <t>British National Party</t>
  </si>
  <si>
    <t>Community Partnership NI</t>
  </si>
  <si>
    <t>Democracy First</t>
  </si>
  <si>
    <t>Democratic Unionist Party</t>
  </si>
  <si>
    <t>Éirígí</t>
  </si>
  <si>
    <t>Fermanagh Against Fracking</t>
  </si>
  <si>
    <t>Green Party</t>
  </si>
  <si>
    <t>Independent</t>
  </si>
  <si>
    <t>NI Conservatives</t>
  </si>
  <si>
    <t>NI21</t>
  </si>
  <si>
    <t>People Before Profit Alliance</t>
  </si>
  <si>
    <t>Republican Network for Unity</t>
  </si>
  <si>
    <t>Sinn Féin</t>
  </si>
  <si>
    <t>Socialist Party NI</t>
  </si>
  <si>
    <t>The Workers Party</t>
  </si>
  <si>
    <t>Traditional Unionist Voice</t>
  </si>
  <si>
    <t>Ulster Unionist Party</t>
  </si>
  <si>
    <t>Progressive Unionist Party NI</t>
  </si>
  <si>
    <t>Female</t>
  </si>
  <si>
    <t>All</t>
  </si>
  <si>
    <t>What % of candidates are female?</t>
  </si>
  <si>
    <t>Social Democratic and Labour Party</t>
  </si>
  <si>
    <t>United Kingdom Independence Party</t>
  </si>
  <si>
    <t>Party</t>
  </si>
  <si>
    <t>% Female</t>
  </si>
  <si>
    <t>% 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</si>
</sst>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0" fontId="3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E4" sqref="E4"/>
    </sheetView>
  </sheetViews>
  <sheetFormatPr baseColWidth="10" defaultRowHeight="15" x14ac:dyDescent="0"/>
  <cols>
    <col min="1" max="1" width="31.1640625" bestFit="1" customWidth="1"/>
    <col min="4" max="5" width="10.83203125" style="1"/>
  </cols>
  <sheetData>
    <row r="1" spans="1:5">
      <c r="A1" s="2" t="s">
        <v>21</v>
      </c>
    </row>
    <row r="3" spans="1:5">
      <c r="A3" t="s">
        <v>24</v>
      </c>
      <c r="B3" t="s">
        <v>19</v>
      </c>
      <c r="C3" t="s">
        <v>20</v>
      </c>
      <c r="D3" s="1" t="s">
        <v>25</v>
      </c>
      <c r="E3" s="1" t="s">
        <v>26</v>
      </c>
    </row>
    <row r="5" spans="1:5">
      <c r="A5" t="s">
        <v>2</v>
      </c>
      <c r="B5">
        <v>1</v>
      </c>
      <c r="C5">
        <v>2</v>
      </c>
      <c r="D5" s="1">
        <f t="shared" ref="D5:D25" si="0">B5/C5</f>
        <v>0.5</v>
      </c>
      <c r="E5" s="1">
        <f>100%-D5</f>
        <v>0.5</v>
      </c>
    </row>
    <row r="6" spans="1:5">
      <c r="A6" t="s">
        <v>5</v>
      </c>
      <c r="B6">
        <v>1</v>
      </c>
      <c r="C6">
        <v>2</v>
      </c>
      <c r="D6" s="1">
        <f t="shared" si="0"/>
        <v>0.5</v>
      </c>
      <c r="E6" s="1">
        <f t="shared" ref="E6:E25" si="1">100%-D6</f>
        <v>0.5</v>
      </c>
    </row>
    <row r="7" spans="1:5">
      <c r="A7" t="s">
        <v>11</v>
      </c>
      <c r="B7">
        <v>1</v>
      </c>
      <c r="C7">
        <v>2</v>
      </c>
      <c r="D7" s="1">
        <f t="shared" si="0"/>
        <v>0.5</v>
      </c>
      <c r="E7" s="1">
        <f t="shared" si="1"/>
        <v>0.5</v>
      </c>
    </row>
    <row r="8" spans="1:5">
      <c r="A8" t="s">
        <v>22</v>
      </c>
      <c r="B8">
        <v>41</v>
      </c>
      <c r="C8">
        <v>119</v>
      </c>
      <c r="D8" s="1">
        <f t="shared" si="0"/>
        <v>0.34453781512605042</v>
      </c>
      <c r="E8" s="1">
        <f t="shared" si="1"/>
        <v>0.65546218487394958</v>
      </c>
    </row>
    <row r="9" spans="1:5">
      <c r="A9" t="s">
        <v>15</v>
      </c>
      <c r="B9">
        <v>2</v>
      </c>
      <c r="C9">
        <v>6</v>
      </c>
      <c r="D9" s="1">
        <f t="shared" si="0"/>
        <v>0.33333333333333331</v>
      </c>
      <c r="E9" s="1">
        <f t="shared" si="1"/>
        <v>0.66666666666666674</v>
      </c>
    </row>
    <row r="10" spans="1:5">
      <c r="A10" t="s">
        <v>10</v>
      </c>
      <c r="B10">
        <v>15</v>
      </c>
      <c r="C10">
        <v>48</v>
      </c>
      <c r="D10" s="1">
        <f t="shared" si="0"/>
        <v>0.3125</v>
      </c>
      <c r="E10" s="1">
        <f t="shared" si="1"/>
        <v>0.6875</v>
      </c>
    </row>
    <row r="11" spans="1:5">
      <c r="A11" t="s">
        <v>13</v>
      </c>
      <c r="B11">
        <v>46</v>
      </c>
      <c r="C11">
        <v>149</v>
      </c>
      <c r="D11" s="1">
        <f t="shared" si="0"/>
        <v>0.3087248322147651</v>
      </c>
      <c r="E11" s="1">
        <f t="shared" si="1"/>
        <v>0.6912751677852349</v>
      </c>
    </row>
    <row r="12" spans="1:5">
      <c r="A12" t="s">
        <v>0</v>
      </c>
      <c r="B12">
        <v>24</v>
      </c>
      <c r="C12">
        <v>81</v>
      </c>
      <c r="D12" s="1">
        <f t="shared" si="0"/>
        <v>0.29629629629629628</v>
      </c>
      <c r="E12" s="1">
        <f t="shared" si="1"/>
        <v>0.70370370370370372</v>
      </c>
    </row>
    <row r="13" spans="1:5">
      <c r="A13" t="s">
        <v>7</v>
      </c>
      <c r="B13">
        <v>4</v>
      </c>
      <c r="C13">
        <v>14</v>
      </c>
      <c r="D13" s="1">
        <f t="shared" si="0"/>
        <v>0.2857142857142857</v>
      </c>
      <c r="E13" s="1">
        <f t="shared" si="1"/>
        <v>0.7142857142857143</v>
      </c>
    </row>
    <row r="14" spans="1:5">
      <c r="A14" t="s">
        <v>4</v>
      </c>
      <c r="B14">
        <v>51</v>
      </c>
      <c r="C14">
        <v>192</v>
      </c>
      <c r="D14" s="1">
        <f t="shared" si="0"/>
        <v>0.265625</v>
      </c>
      <c r="E14" s="1">
        <f t="shared" si="1"/>
        <v>0.734375</v>
      </c>
    </row>
    <row r="15" spans="1:5">
      <c r="A15" t="s">
        <v>8</v>
      </c>
      <c r="B15">
        <v>9</v>
      </c>
      <c r="C15">
        <v>57</v>
      </c>
      <c r="D15" s="1">
        <f t="shared" si="0"/>
        <v>0.15789473684210525</v>
      </c>
      <c r="E15" s="1">
        <f t="shared" si="1"/>
        <v>0.84210526315789469</v>
      </c>
    </row>
    <row r="16" spans="1:5">
      <c r="A16" t="s">
        <v>17</v>
      </c>
      <c r="B16">
        <v>18</v>
      </c>
      <c r="C16">
        <v>116</v>
      </c>
      <c r="D16" s="1">
        <f t="shared" si="0"/>
        <v>0.15517241379310345</v>
      </c>
      <c r="E16" s="1">
        <f t="shared" si="1"/>
        <v>0.84482758620689657</v>
      </c>
    </row>
    <row r="17" spans="1:5">
      <c r="A17" t="s">
        <v>18</v>
      </c>
      <c r="B17">
        <v>3</v>
      </c>
      <c r="C17">
        <v>24</v>
      </c>
      <c r="D17" s="1">
        <f t="shared" si="0"/>
        <v>0.125</v>
      </c>
      <c r="E17" s="1">
        <f t="shared" si="1"/>
        <v>0.875</v>
      </c>
    </row>
    <row r="18" spans="1:5">
      <c r="A18" t="s">
        <v>16</v>
      </c>
      <c r="B18">
        <v>6</v>
      </c>
      <c r="C18">
        <v>50</v>
      </c>
      <c r="D18" s="1">
        <f t="shared" si="0"/>
        <v>0.12</v>
      </c>
      <c r="E18" s="1">
        <f t="shared" si="1"/>
        <v>0.88</v>
      </c>
    </row>
    <row r="19" spans="1:5">
      <c r="A19" t="s">
        <v>23</v>
      </c>
      <c r="B19">
        <v>2</v>
      </c>
      <c r="C19">
        <v>22</v>
      </c>
      <c r="D19" s="1">
        <f t="shared" si="0"/>
        <v>9.0909090909090912E-2</v>
      </c>
      <c r="E19" s="1">
        <f t="shared" si="1"/>
        <v>0.90909090909090906</v>
      </c>
    </row>
    <row r="20" spans="1:5">
      <c r="A20" t="s">
        <v>1</v>
      </c>
      <c r="B20">
        <v>0</v>
      </c>
      <c r="C20">
        <v>2</v>
      </c>
      <c r="D20" s="1">
        <f t="shared" si="0"/>
        <v>0</v>
      </c>
      <c r="E20" s="1">
        <f t="shared" si="1"/>
        <v>1</v>
      </c>
    </row>
    <row r="21" spans="1:5">
      <c r="A21" t="s">
        <v>3</v>
      </c>
      <c r="B21">
        <v>0</v>
      </c>
      <c r="C21">
        <v>1</v>
      </c>
      <c r="D21" s="1">
        <f t="shared" si="0"/>
        <v>0</v>
      </c>
      <c r="E21" s="1">
        <f t="shared" si="1"/>
        <v>1</v>
      </c>
    </row>
    <row r="22" spans="1:5">
      <c r="A22" t="s">
        <v>6</v>
      </c>
      <c r="B22">
        <v>0</v>
      </c>
      <c r="C22">
        <v>1</v>
      </c>
      <c r="D22" s="1">
        <f t="shared" si="0"/>
        <v>0</v>
      </c>
      <c r="E22" s="1">
        <f t="shared" si="1"/>
        <v>1</v>
      </c>
    </row>
    <row r="23" spans="1:5">
      <c r="A23" t="s">
        <v>9</v>
      </c>
      <c r="B23">
        <v>0</v>
      </c>
      <c r="C23">
        <v>14</v>
      </c>
      <c r="D23" s="1">
        <f t="shared" si="0"/>
        <v>0</v>
      </c>
      <c r="E23" s="1">
        <f t="shared" si="1"/>
        <v>1</v>
      </c>
    </row>
    <row r="24" spans="1:5">
      <c r="A24" t="s">
        <v>12</v>
      </c>
      <c r="B24">
        <v>0</v>
      </c>
      <c r="C24">
        <v>2</v>
      </c>
      <c r="D24" s="1">
        <f t="shared" si="0"/>
        <v>0</v>
      </c>
      <c r="E24" s="1">
        <f t="shared" si="1"/>
        <v>1</v>
      </c>
    </row>
    <row r="25" spans="1:5">
      <c r="A25" t="s">
        <v>14</v>
      </c>
      <c r="B25">
        <v>0</v>
      </c>
      <c r="C25">
        <v>2</v>
      </c>
      <c r="D25" s="1">
        <f t="shared" si="0"/>
        <v>0</v>
      </c>
      <c r="E25" s="1">
        <f t="shared" si="1"/>
        <v>1</v>
      </c>
    </row>
    <row r="27" spans="1:5">
      <c r="B27">
        <f>SUM(B5:B25)</f>
        <v>224</v>
      </c>
      <c r="C27">
        <f>SUM(C5:C25)</f>
        <v>906</v>
      </c>
    </row>
  </sheetData>
  <sortState ref="A3:D23">
    <sortCondition descending="1" ref="D3:D23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Public Achievement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Huey</dc:creator>
  <cp:lastModifiedBy>Peter Huey</cp:lastModifiedBy>
  <dcterms:created xsi:type="dcterms:W3CDTF">2014-05-06T13:03:44Z</dcterms:created>
  <dcterms:modified xsi:type="dcterms:W3CDTF">2014-05-06T15:33:01Z</dcterms:modified>
</cp:coreProperties>
</file>